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C:\Users\Marty.Reisinger\Documents\_GGTRNG\exercises\croptraitsobs\"/>
    </mc:Choice>
  </mc:AlternateContent>
  <xr:revisionPtr revIDLastSave="0" documentId="13_ncr:1_{696EEBC1-BF2C-4DE9-963B-0F0082132E54}" xr6:coauthVersionLast="47" xr6:coauthVersionMax="47" xr10:uidLastSave="{00000000-0000-0000-0000-000000000000}"/>
  <bookViews>
    <workbookView xWindow="-110" yWindow="-110" windowWidth="19420" windowHeight="10560" tabRatio="710" xr2:uid="{00000000-000D-0000-FFFF-FFFF00000000}"/>
  </bookViews>
  <sheets>
    <sheet name="Crop" sheetId="5" r:id="rId1"/>
    <sheet name="CropMap" sheetId="8" r:id="rId2"/>
    <sheet name="Crop Trait" sheetId="2" r:id="rId3"/>
    <sheet name="Crop Trait Lang" sheetId="3" r:id="rId4"/>
    <sheet name="Crop Trait Code" sheetId="4" r:id="rId5"/>
    <sheet name="Crop Trait Code Lang" sheetId="1" r:id="rId6"/>
    <sheet name="Method" sheetId="7" r:id="rId7"/>
    <sheet name="Observations" sheetId="6"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1" l="1"/>
</calcChain>
</file>

<file path=xl/sharedStrings.xml><?xml version="1.0" encoding="utf-8"?>
<sst xmlns="http://schemas.openxmlformats.org/spreadsheetml/2006/main" count="266" uniqueCount="125">
  <si>
    <t>Crop Trait Code Lang ID</t>
  </si>
  <si>
    <t>Crop</t>
  </si>
  <si>
    <t>Crop Trait</t>
  </si>
  <si>
    <t>Trait Name</t>
  </si>
  <si>
    <t>Code Definition</t>
  </si>
  <si>
    <t>Trait Title</t>
  </si>
  <si>
    <t>Trait Description</t>
  </si>
  <si>
    <t>Language</t>
  </si>
  <si>
    <t>Code Title</t>
  </si>
  <si>
    <t>Code Description</t>
  </si>
  <si>
    <t>Owned By</t>
  </si>
  <si>
    <t>LEAFCOLOR</t>
  </si>
  <si>
    <t>Color of the leaf at 60 - 90 days</t>
  </si>
  <si>
    <t>English</t>
  </si>
  <si>
    <t>Crop Trait Code ID</t>
  </si>
  <si>
    <t>Trait Code</t>
  </si>
  <si>
    <t>Crop Trait ID</t>
  </si>
  <si>
    <t>Is Peer Reviewed?</t>
  </si>
  <si>
    <t>Category</t>
  </si>
  <si>
    <t>Data Type</t>
  </si>
  <si>
    <t>Is Coded?</t>
  </si>
  <si>
    <t>Maximum Length</t>
  </si>
  <si>
    <t>Numeric Format</t>
  </si>
  <si>
    <t>Numeric Maximum</t>
  </si>
  <si>
    <t>Numeric Minimum</t>
  </si>
  <si>
    <t>Original Value Type</t>
  </si>
  <si>
    <t>Original Value Format</t>
  </si>
  <si>
    <t>Is Archived?</t>
  </si>
  <si>
    <t>Ontology URL</t>
  </si>
  <si>
    <t>Note</t>
  </si>
  <si>
    <t>Y</t>
  </si>
  <si>
    <t>Morphological descriptors</t>
  </si>
  <si>
    <t>Alpha/numeric descriptor</t>
  </si>
  <si>
    <t>N</t>
  </si>
  <si>
    <t>Crop Trait Observation ID</t>
  </si>
  <si>
    <t>Accession</t>
  </si>
  <si>
    <t>Inventory</t>
  </si>
  <si>
    <t>Coded Value</t>
  </si>
  <si>
    <t>Numeric Value</t>
  </si>
  <si>
    <t>Text Value</t>
  </si>
  <si>
    <t>Method</t>
  </si>
  <si>
    <t>Data Quality</t>
  </si>
  <si>
    <t>Original Value</t>
  </si>
  <si>
    <t>Frequency</t>
  </si>
  <si>
    <t>Rank</t>
  </si>
  <si>
    <t>Mean Value</t>
  </si>
  <si>
    <t>Maximum Value</t>
  </si>
  <si>
    <t>Minimum Value</t>
  </si>
  <si>
    <t>Standard Deviation</t>
  </si>
  <si>
    <t>Sample Size</t>
  </si>
  <si>
    <t>Crop ID</t>
  </si>
  <si>
    <t>Crop Trait Lang ID</t>
  </si>
  <si>
    <t>ELDERBERRY</t>
  </si>
  <si>
    <t>Contains evaluation data on Elderberry accessions as proposed by the Elderberry Crop Germplasm Committee.  For more information, contact Daffy Crimp at the Plant Genetic Resources Conservation Unit in Geneva, NY 12345. Phone: (202) 123-3255. Email: alister.grumbee@ars.usda.gov</t>
  </si>
  <si>
    <t>Very Light Green</t>
  </si>
  <si>
    <t>Light Green</t>
  </si>
  <si>
    <t>Dark Green</t>
  </si>
  <si>
    <t>Medium Green</t>
  </si>
  <si>
    <t>Darker than Medium</t>
  </si>
  <si>
    <t>Mature Leaf Color</t>
  </si>
  <si>
    <t>CROP:  ELDERBERRY Example</t>
  </si>
  <si>
    <t>Lo</t>
  </si>
  <si>
    <t>Hi</t>
  </si>
  <si>
    <t>High in ant-oxidants</t>
  </si>
  <si>
    <t>Low in anti-oxidants</t>
  </si>
  <si>
    <t>ANTIOXIDANTS</t>
  </si>
  <si>
    <t>Anti-oxidant test</t>
  </si>
  <si>
    <t>Anti-oxidants</t>
  </si>
  <si>
    <r>
      <t xml:space="preserve">Ex: </t>
    </r>
    <r>
      <rPr>
        <b/>
        <sz val="11"/>
        <color theme="1"/>
        <rFont val="Calibri"/>
        <family val="2"/>
        <scheme val="minor"/>
      </rPr>
      <t>ELDERBERRY-MAR</t>
    </r>
  </si>
  <si>
    <t>ELDERBERRY-MAR</t>
  </si>
  <si>
    <t>ELDERBERRY-XXX</t>
  </si>
  <si>
    <t>Change the Crop name to something not yet in the database. IF ELDERBERRY is in the db already, INCLUDE your initials or something to make THE CROP NAME unique and recognizable by you.</t>
  </si>
  <si>
    <t>Taxonomy Crop Map ID</t>
  </si>
  <si>
    <t>Taxon</t>
  </si>
  <si>
    <t>Alternate Crop Name</t>
  </si>
  <si>
    <t>Sambucus nigra</t>
  </si>
  <si>
    <t>N/A</t>
  </si>
  <si>
    <t xml:space="preserve">For the remaining templates the crop name will need to be changed also. </t>
  </si>
  <si>
    <t>n</t>
  </si>
  <si>
    <t>Uncategorized descriptors</t>
  </si>
  <si>
    <t>PLANT HEIGHT</t>
  </si>
  <si>
    <t>Numeric descriptor</t>
  </si>
  <si>
    <t>FIELDNOTE</t>
  </si>
  <si>
    <t>Note taken in the field</t>
  </si>
  <si>
    <t>Observer's notes</t>
  </si>
  <si>
    <t>From ground to highest point</t>
  </si>
  <si>
    <t>Title and Description are not "required" by the database, but they are the reason for this record!</t>
  </si>
  <si>
    <t>Code Title and Code Description are defined in the Crop Trait Code Lang dataview; only shown here to add clarity</t>
  </si>
  <si>
    <t>Title and Description are defined in the Crop Trait Lang dataview</t>
  </si>
  <si>
    <t>Every species you want to include in the crop should be added to the Crop Map table via the Taxonomy Crop Map dataview.</t>
  </si>
  <si>
    <t>1 (1 = LIGHT GREEN,  9= DARK GREEN)</t>
  </si>
  <si>
    <t>3 (1 = LIGHT GREEN,  9= DARK GREEN)</t>
  </si>
  <si>
    <t>5 (1 = LIGHT GREEN,  9= DARK GREEN)</t>
  </si>
  <si>
    <t>7 (1 = LIGHT GREEN,  9= DARK GREEN)</t>
  </si>
  <si>
    <t>9 (1 = LIGHT GREEN,  9= DARK GREEN)</t>
  </si>
  <si>
    <t xml:space="preserve">when dragging, include columns A thru I </t>
  </si>
  <si>
    <t>The inventory must be an inventory associated with an accession whose species is part of the Crop you defined</t>
  </si>
  <si>
    <t>Height (cm)</t>
  </si>
  <si>
    <t>qweryty blah blah</t>
  </si>
  <si>
    <t>Method ID</t>
  </si>
  <si>
    <t>Name</t>
  </si>
  <si>
    <t>Geography</t>
  </si>
  <si>
    <t>Elevation (meters)</t>
  </si>
  <si>
    <t>Latitude</t>
  </si>
  <si>
    <t>Longitude</t>
  </si>
  <si>
    <t>Uncertainty</t>
  </si>
  <si>
    <t>Formatted Locality</t>
  </si>
  <si>
    <t>Georeference Datum</t>
  </si>
  <si>
    <t>Georeference Protocol</t>
  </si>
  <si>
    <t>Georeference Annotation</t>
  </si>
  <si>
    <t>Material or Method Used</t>
  </si>
  <si>
    <t>Study Reason</t>
  </si>
  <si>
    <t>Created Date</t>
  </si>
  <si>
    <t>Created By</t>
  </si>
  <si>
    <t>Modified Date</t>
  </si>
  <si>
    <t>Modified By</t>
  </si>
  <si>
    <t>Owned Date</t>
  </si>
  <si>
    <t>Fingerprinting (genotyping)</t>
  </si>
  <si>
    <t>Nyberg, April, USDA-ARS</t>
  </si>
  <si>
    <t>MAR method</t>
  </si>
  <si>
    <t xml:space="preserve">Describe materials... and so on... </t>
  </si>
  <si>
    <t>Method MUST BE FILLED W A VALID METHOD; ANY METHOD WILL DO FOR THE eXERCISE</t>
  </si>
  <si>
    <t>MAR Method</t>
  </si>
  <si>
    <t>MAR 48 RRG01 SD</t>
  </si>
  <si>
    <t>Create and name your 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</si>
</sst>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0"/>
      <color theme="1"/>
      <name val="Calibri"/>
      <family val="2"/>
      <scheme val="minor"/>
    </font>
    <font>
      <b/>
      <sz val="14"/>
      <color theme="6" tint="-0.249977111117893"/>
      <name val="Calibri"/>
      <family val="2"/>
      <scheme val="minor"/>
    </font>
    <font>
      <u/>
      <sz val="11"/>
      <color theme="10"/>
      <name val="Calibri"/>
      <family val="2"/>
    </font>
    <font>
      <b/>
      <sz val="11"/>
      <color theme="1"/>
      <name val="Calibri"/>
      <family val="2"/>
      <scheme val="minor"/>
    </font>
    <font>
      <b/>
      <sz val="10"/>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rgb="FFFF66FF"/>
        <bgColor indexed="64"/>
      </patternFill>
    </fill>
    <fill>
      <patternFill patternType="solid">
        <fgColor rgb="FFFFFF00"/>
        <bgColor indexed="64"/>
      </patternFill>
    </fill>
    <fill>
      <patternFill patternType="solid">
        <fgColor theme="9" tint="-0.249977111117893"/>
        <bgColor indexed="64"/>
      </patternFill>
    </fill>
    <fill>
      <patternFill patternType="solid">
        <fgColor theme="0" tint="-0.34998626667073579"/>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25">
    <xf numFmtId="0" fontId="0" fillId="0" borderId="0" xfId="0"/>
    <xf numFmtId="0" fontId="0" fillId="0" borderId="0" xfId="0" applyAlignment="1">
      <alignment wrapText="1"/>
    </xf>
    <xf numFmtId="0" fontId="2" fillId="0" borderId="0" xfId="0" applyFont="1"/>
    <xf numFmtId="0" fontId="1" fillId="0" borderId="0" xfId="0" applyFont="1"/>
    <xf numFmtId="0" fontId="0" fillId="0" borderId="0" xfId="0" applyAlignment="1">
      <alignment horizontal="center"/>
    </xf>
    <xf numFmtId="0" fontId="1" fillId="2" borderId="0" xfId="0" applyFont="1" applyFill="1" applyAlignment="1">
      <alignment wrapText="1"/>
    </xf>
    <xf numFmtId="0" fontId="1" fillId="2" borderId="0" xfId="0" applyFont="1" applyFill="1" applyAlignment="1">
      <alignment horizontal="center" wrapText="1"/>
    </xf>
    <xf numFmtId="0" fontId="1" fillId="3" borderId="0" xfId="0" applyFont="1" applyFill="1" applyAlignment="1">
      <alignment wrapText="1"/>
    </xf>
    <xf numFmtId="0" fontId="4" fillId="0" borderId="0" xfId="0" applyFont="1"/>
    <xf numFmtId="0" fontId="4" fillId="0" borderId="0" xfId="0" applyFont="1" applyAlignment="1">
      <alignment vertical="center"/>
    </xf>
    <xf numFmtId="22" fontId="0" fillId="0" borderId="0" xfId="0" applyNumberFormat="1"/>
    <xf numFmtId="0" fontId="1" fillId="0" borderId="0" xfId="0" applyFont="1" applyAlignment="1">
      <alignment wrapText="1"/>
    </xf>
    <xf numFmtId="0" fontId="0" fillId="4" borderId="0" xfId="0" applyFill="1" applyAlignment="1">
      <alignment wrapText="1"/>
    </xf>
    <xf numFmtId="0" fontId="3" fillId="0" borderId="0" xfId="1" applyAlignment="1" applyProtection="1">
      <alignment horizontal="center" wrapText="1"/>
    </xf>
    <xf numFmtId="0" fontId="0" fillId="0" borderId="0" xfId="0" applyAlignment="1">
      <alignment horizontal="center" wrapText="1"/>
    </xf>
    <xf numFmtId="0" fontId="0" fillId="4" borderId="0" xfId="0" quotePrefix="1" applyFill="1" applyAlignment="1">
      <alignment wrapText="1"/>
    </xf>
    <xf numFmtId="0" fontId="5" fillId="5" borderId="0" xfId="0" applyFont="1" applyFill="1" applyAlignment="1">
      <alignment wrapText="1"/>
    </xf>
    <xf numFmtId="0" fontId="1" fillId="5" borderId="0" xfId="0" applyFont="1" applyFill="1" applyAlignment="1">
      <alignment horizontal="center"/>
    </xf>
    <xf numFmtId="0" fontId="1" fillId="5" borderId="0" xfId="0" applyFont="1" applyFill="1" applyAlignment="1">
      <alignment wrapText="1"/>
    </xf>
    <xf numFmtId="0" fontId="1" fillId="5" borderId="0" xfId="0" applyFont="1" applyFill="1" applyAlignment="1">
      <alignment horizontal="center" wrapText="1"/>
    </xf>
    <xf numFmtId="0" fontId="1" fillId="6" borderId="0" xfId="0" applyFont="1" applyFill="1" applyAlignment="1">
      <alignment wrapText="1"/>
    </xf>
    <xf numFmtId="0" fontId="1" fillId="6" borderId="0" xfId="0" applyFont="1" applyFill="1" applyAlignment="1">
      <alignment horizontal="center" wrapText="1"/>
    </xf>
    <xf numFmtId="0" fontId="4" fillId="0" borderId="0" xfId="0" applyFont="1" applyAlignment="1">
      <alignment wrapText="1"/>
    </xf>
    <xf numFmtId="0" fontId="4" fillId="3" borderId="0" xfId="0" applyFont="1" applyFill="1" applyAlignment="1">
      <alignment wrapText="1"/>
    </xf>
    <xf numFmtId="0" fontId="4" fillId="5" borderId="0" xfId="0" applyFont="1" applyFill="1" applyAlignment="1">
      <alignment wrapText="1"/>
    </xf>
  </cellXfs>
  <cellStyles count="2">
    <cellStyle name="Hyperlink" xfId="1" builtinId="8"/>
    <cellStyle name="Normal" xfId="0" builtinId="0"/>
  </cellStyles>
  <dxfs count="0"/>
  <tableStyles count="0" defaultTableStyle="TableStyleMedium9" defaultPivotStyle="PivotStyleLight16"/>
  <colors>
    <mruColors>
      <color rgb="FFFF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1"/>
  <sheetViews>
    <sheetView tabSelected="1" workbookViewId="0">
      <selection activeCell="A4" sqref="A4"/>
    </sheetView>
  </sheetViews>
  <sheetFormatPr defaultRowHeight="14.5" x14ac:dyDescent="0.35"/>
  <cols>
    <col min="1" max="1" width="8.7265625" style="4"/>
    <col min="2" max="2" width="20" customWidth="1"/>
    <col min="3" max="3" width="52.7265625" style="1" customWidth="1"/>
    <col min="4" max="4" width="24.54296875" bestFit="1" customWidth="1"/>
  </cols>
  <sheetData>
    <row r="1" spans="1:4" ht="18.5" x14ac:dyDescent="0.45">
      <c r="A1" s="2" t="s">
        <v>60</v>
      </c>
    </row>
    <row r="3" spans="1:4" s="3" customFormat="1" x14ac:dyDescent="0.35">
      <c r="A3" s="17" t="s">
        <v>50</v>
      </c>
      <c r="B3" s="7" t="s">
        <v>1</v>
      </c>
      <c r="C3" s="16" t="s">
        <v>29</v>
      </c>
      <c r="D3"/>
    </row>
    <row r="4" spans="1:4" ht="72.5" x14ac:dyDescent="0.35">
      <c r="B4" s="9" t="s">
        <v>70</v>
      </c>
      <c r="C4" s="1" t="s">
        <v>53</v>
      </c>
    </row>
    <row r="6" spans="1:4" x14ac:dyDescent="0.35">
      <c r="B6" s="8" t="s">
        <v>71</v>
      </c>
    </row>
    <row r="7" spans="1:4" x14ac:dyDescent="0.35">
      <c r="C7" s="1" t="s">
        <v>68</v>
      </c>
    </row>
    <row r="8" spans="1:4" ht="29" x14ac:dyDescent="0.35">
      <c r="C8" s="12" t="s">
        <v>77</v>
      </c>
    </row>
    <row r="31" spans="1:6" x14ac:dyDescent="0.35">
      <c r="A31" s="13"/>
      <c r="B31" s="14"/>
      <c r="C31" s="14"/>
      <c r="D31" s="14"/>
      <c r="E31" s="14"/>
      <c r="F31" s="14"/>
    </row>
  </sheetData>
  <mergeCells count="1">
    <mergeCell ref="A31:F31"/>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7CEDF-6605-486D-A8C6-EF0445D4AF2E}">
  <dimension ref="A1:Q5"/>
  <sheetViews>
    <sheetView workbookViewId="0">
      <pane ySplit="1" topLeftCell="A2" activePane="bottomLeft" state="frozen"/>
      <selection pane="bottomLeft" activeCell="A2" sqref="A2"/>
    </sheetView>
  </sheetViews>
  <sheetFormatPr defaultRowHeight="14.5" x14ac:dyDescent="0.35"/>
  <cols>
    <col min="2" max="2" width="16.54296875" customWidth="1"/>
    <col min="3" max="3" width="18.54296875" customWidth="1"/>
    <col min="7" max="7" width="54.453125" style="1" customWidth="1"/>
  </cols>
  <sheetData>
    <row r="1" spans="1:17" s="11" customFormat="1" ht="39" x14ac:dyDescent="0.3">
      <c r="A1" s="18" t="s">
        <v>72</v>
      </c>
      <c r="B1" s="7" t="s">
        <v>73</v>
      </c>
      <c r="C1" s="7" t="s">
        <v>1</v>
      </c>
      <c r="D1" s="7" t="s">
        <v>74</v>
      </c>
    </row>
    <row r="2" spans="1:17" x14ac:dyDescent="0.35">
      <c r="B2" t="s">
        <v>75</v>
      </c>
      <c r="C2" t="s">
        <v>69</v>
      </c>
      <c r="D2" t="s">
        <v>76</v>
      </c>
      <c r="M2" s="10"/>
      <c r="Q2" s="10"/>
    </row>
    <row r="3" spans="1:17" x14ac:dyDescent="0.35">
      <c r="M3" s="10"/>
      <c r="Q3" s="10"/>
    </row>
    <row r="4" spans="1:17" x14ac:dyDescent="0.35">
      <c r="M4" s="10"/>
      <c r="Q4" s="10"/>
    </row>
    <row r="5" spans="1:17" ht="58" x14ac:dyDescent="0.35">
      <c r="C5" s="12" t="s">
        <v>77</v>
      </c>
      <c r="G5" s="12" t="s">
        <v>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9"/>
  <sheetViews>
    <sheetView zoomScale="90" zoomScaleNormal="90" workbookViewId="0">
      <selection activeCell="A2" sqref="A2"/>
    </sheetView>
  </sheetViews>
  <sheetFormatPr defaultRowHeight="14.5" x14ac:dyDescent="0.35"/>
  <cols>
    <col min="2" max="2" width="18.453125" customWidth="1"/>
    <col min="3" max="3" width="15.36328125" customWidth="1"/>
    <col min="4" max="4" width="12.7265625" customWidth="1"/>
    <col min="5" max="5" width="14.453125" customWidth="1"/>
    <col min="6" max="6" width="11.54296875" style="4" customWidth="1"/>
    <col min="7" max="7" width="22.7265625" bestFit="1" customWidth="1"/>
    <col min="8" max="8" width="22.453125" bestFit="1" customWidth="1"/>
    <col min="9" max="10" width="8.7265625" style="4"/>
    <col min="12" max="12" width="8.7265625" style="4"/>
  </cols>
  <sheetData>
    <row r="1" spans="1:18" s="5" customFormat="1" ht="39" x14ac:dyDescent="0.3">
      <c r="A1" s="18" t="s">
        <v>16</v>
      </c>
      <c r="B1" s="7" t="s">
        <v>1</v>
      </c>
      <c r="C1" s="7" t="s">
        <v>3</v>
      </c>
      <c r="D1" s="20" t="s">
        <v>5</v>
      </c>
      <c r="E1" s="20" t="s">
        <v>6</v>
      </c>
      <c r="F1" s="19" t="s">
        <v>17</v>
      </c>
      <c r="G1" s="7" t="s">
        <v>18</v>
      </c>
      <c r="H1" s="7" t="s">
        <v>19</v>
      </c>
      <c r="I1" s="19" t="s">
        <v>20</v>
      </c>
      <c r="J1" s="6" t="s">
        <v>21</v>
      </c>
      <c r="K1" s="5" t="s">
        <v>22</v>
      </c>
      <c r="L1" s="6" t="s">
        <v>27</v>
      </c>
      <c r="M1" s="5" t="s">
        <v>23</v>
      </c>
      <c r="N1" s="5" t="s">
        <v>24</v>
      </c>
      <c r="O1" s="5" t="s">
        <v>25</v>
      </c>
      <c r="P1" s="5" t="s">
        <v>26</v>
      </c>
      <c r="Q1" s="5" t="s">
        <v>28</v>
      </c>
      <c r="R1" s="5" t="s">
        <v>29</v>
      </c>
    </row>
    <row r="2" spans="1:18" x14ac:dyDescent="0.35">
      <c r="B2" t="s">
        <v>52</v>
      </c>
      <c r="C2" t="s">
        <v>82</v>
      </c>
      <c r="F2" s="4" t="s">
        <v>78</v>
      </c>
      <c r="G2" t="s">
        <v>79</v>
      </c>
      <c r="H2" t="s">
        <v>32</v>
      </c>
      <c r="I2" s="4" t="s">
        <v>33</v>
      </c>
      <c r="L2" s="4" t="s">
        <v>33</v>
      </c>
    </row>
    <row r="3" spans="1:18" x14ac:dyDescent="0.35">
      <c r="B3" t="s">
        <v>52</v>
      </c>
      <c r="C3" t="s">
        <v>80</v>
      </c>
      <c r="F3" s="4" t="s">
        <v>78</v>
      </c>
      <c r="G3" t="s">
        <v>31</v>
      </c>
      <c r="H3" t="s">
        <v>81</v>
      </c>
      <c r="I3" s="4" t="s">
        <v>33</v>
      </c>
      <c r="L3" s="4" t="s">
        <v>33</v>
      </c>
    </row>
    <row r="4" spans="1:18" x14ac:dyDescent="0.35">
      <c r="B4" t="s">
        <v>52</v>
      </c>
      <c r="C4" t="s">
        <v>11</v>
      </c>
      <c r="F4" s="4" t="s">
        <v>30</v>
      </c>
      <c r="G4" t="s">
        <v>31</v>
      </c>
      <c r="H4" t="s">
        <v>81</v>
      </c>
      <c r="I4" s="4" t="s">
        <v>30</v>
      </c>
      <c r="L4" s="4" t="s">
        <v>33</v>
      </c>
    </row>
    <row r="5" spans="1:18" x14ac:dyDescent="0.35">
      <c r="B5" t="s">
        <v>52</v>
      </c>
      <c r="C5" t="s">
        <v>65</v>
      </c>
      <c r="F5" s="4" t="s">
        <v>30</v>
      </c>
      <c r="G5" t="s">
        <v>31</v>
      </c>
      <c r="H5" t="s">
        <v>81</v>
      </c>
      <c r="I5" s="4" t="s">
        <v>30</v>
      </c>
      <c r="L5" s="4" t="s">
        <v>33</v>
      </c>
    </row>
    <row r="9" spans="1:18" ht="72.5" x14ac:dyDescent="0.35">
      <c r="B9" s="12" t="s">
        <v>77</v>
      </c>
      <c r="D9" s="12" t="s">
        <v>88</v>
      </c>
      <c r="G9" s="15" t="s">
        <v>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
  <sheetViews>
    <sheetView workbookViewId="0">
      <selection activeCell="A2" sqref="A2"/>
    </sheetView>
  </sheetViews>
  <sheetFormatPr defaultRowHeight="14.5" x14ac:dyDescent="0.35"/>
  <cols>
    <col min="2" max="2" width="17" customWidth="1"/>
    <col min="3" max="3" width="14.54296875" bestFit="1" customWidth="1"/>
    <col min="5" max="5" width="17.453125" customWidth="1"/>
    <col min="6" max="6" width="26.81640625" bestFit="1" customWidth="1"/>
  </cols>
  <sheetData>
    <row r="1" spans="1:6" s="5" customFormat="1" ht="26" x14ac:dyDescent="0.3">
      <c r="A1" s="18" t="s">
        <v>51</v>
      </c>
      <c r="B1" s="7" t="s">
        <v>1</v>
      </c>
      <c r="C1" s="7" t="s">
        <v>2</v>
      </c>
      <c r="D1" s="7" t="s">
        <v>7</v>
      </c>
      <c r="E1" s="18" t="s">
        <v>5</v>
      </c>
      <c r="F1" s="18" t="s">
        <v>6</v>
      </c>
    </row>
    <row r="2" spans="1:6" x14ac:dyDescent="0.35">
      <c r="B2" t="s">
        <v>69</v>
      </c>
      <c r="C2" t="s">
        <v>11</v>
      </c>
      <c r="D2" t="s">
        <v>13</v>
      </c>
      <c r="E2" t="s">
        <v>59</v>
      </c>
      <c r="F2" t="s">
        <v>12</v>
      </c>
    </row>
    <row r="3" spans="1:6" x14ac:dyDescent="0.35">
      <c r="B3" t="s">
        <v>69</v>
      </c>
      <c r="C3" t="s">
        <v>82</v>
      </c>
      <c r="D3" t="s">
        <v>13</v>
      </c>
      <c r="E3" t="s">
        <v>84</v>
      </c>
      <c r="F3" t="s">
        <v>83</v>
      </c>
    </row>
    <row r="4" spans="1:6" x14ac:dyDescent="0.35">
      <c r="B4" t="s">
        <v>69</v>
      </c>
      <c r="C4" t="s">
        <v>80</v>
      </c>
      <c r="D4" t="s">
        <v>13</v>
      </c>
      <c r="E4" t="s">
        <v>97</v>
      </c>
      <c r="F4" t="s">
        <v>85</v>
      </c>
    </row>
    <row r="5" spans="1:6" x14ac:dyDescent="0.35">
      <c r="B5" t="s">
        <v>69</v>
      </c>
      <c r="C5" t="s">
        <v>65</v>
      </c>
      <c r="D5" t="s">
        <v>13</v>
      </c>
      <c r="E5" t="s">
        <v>67</v>
      </c>
      <c r="F5" t="s">
        <v>66</v>
      </c>
    </row>
    <row r="10" spans="1:6" ht="101.5" x14ac:dyDescent="0.35">
      <c r="B10" s="12" t="s">
        <v>77</v>
      </c>
      <c r="E10" s="12" t="s">
        <v>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0"/>
  <sheetViews>
    <sheetView workbookViewId="0">
      <pane ySplit="1" topLeftCell="A2" activePane="bottomLeft" state="frozen"/>
      <selection pane="bottomLeft" activeCell="A2" sqref="A2"/>
    </sheetView>
  </sheetViews>
  <sheetFormatPr defaultRowHeight="14.5" x14ac:dyDescent="0.35"/>
  <cols>
    <col min="2" max="2" width="19.1796875" customWidth="1"/>
    <col min="3" max="3" width="14.453125" customWidth="1"/>
    <col min="4" max="4" width="17.81640625" customWidth="1"/>
    <col min="5" max="5" width="22.26953125" customWidth="1"/>
    <col min="6" max="6" width="8.7265625" style="4"/>
    <col min="7" max="7" width="33.26953125" customWidth="1"/>
    <col min="8" max="8" width="31.81640625" customWidth="1"/>
  </cols>
  <sheetData>
    <row r="1" spans="1:8" s="5" customFormat="1" ht="26" x14ac:dyDescent="0.3">
      <c r="A1" s="18" t="s">
        <v>14</v>
      </c>
      <c r="B1" s="7" t="s">
        <v>1</v>
      </c>
      <c r="C1" s="18" t="s">
        <v>3</v>
      </c>
      <c r="D1" s="7" t="s">
        <v>2</v>
      </c>
      <c r="E1" s="18" t="s">
        <v>6</v>
      </c>
      <c r="F1" s="7" t="s">
        <v>15</v>
      </c>
      <c r="G1" s="20" t="s">
        <v>8</v>
      </c>
      <c r="H1" s="20" t="s">
        <v>9</v>
      </c>
    </row>
    <row r="2" spans="1:8" x14ac:dyDescent="0.35">
      <c r="B2" t="s">
        <v>69</v>
      </c>
      <c r="C2" t="s">
        <v>11</v>
      </c>
      <c r="D2" t="s">
        <v>59</v>
      </c>
      <c r="F2" s="4">
        <v>1</v>
      </c>
      <c r="G2" t="s">
        <v>90</v>
      </c>
      <c r="H2" t="s">
        <v>54</v>
      </c>
    </row>
    <row r="3" spans="1:8" x14ac:dyDescent="0.35">
      <c r="B3" t="s">
        <v>69</v>
      </c>
      <c r="C3" t="s">
        <v>11</v>
      </c>
      <c r="D3" t="s">
        <v>59</v>
      </c>
      <c r="F3" s="4">
        <v>3</v>
      </c>
      <c r="G3" t="s">
        <v>91</v>
      </c>
      <c r="H3" t="s">
        <v>55</v>
      </c>
    </row>
    <row r="4" spans="1:8" x14ac:dyDescent="0.35">
      <c r="B4" t="s">
        <v>69</v>
      </c>
      <c r="C4" t="s">
        <v>11</v>
      </c>
      <c r="D4" t="s">
        <v>59</v>
      </c>
      <c r="F4" s="4">
        <v>5</v>
      </c>
      <c r="G4" t="s">
        <v>92</v>
      </c>
      <c r="H4" t="s">
        <v>57</v>
      </c>
    </row>
    <row r="5" spans="1:8" x14ac:dyDescent="0.35">
      <c r="B5" t="s">
        <v>69</v>
      </c>
      <c r="C5" t="s">
        <v>11</v>
      </c>
      <c r="D5" t="s">
        <v>59</v>
      </c>
      <c r="F5" s="4">
        <v>7</v>
      </c>
      <c r="G5" t="s">
        <v>93</v>
      </c>
      <c r="H5" t="s">
        <v>58</v>
      </c>
    </row>
    <row r="6" spans="1:8" x14ac:dyDescent="0.35">
      <c r="B6" t="s">
        <v>69</v>
      </c>
      <c r="C6" t="s">
        <v>11</v>
      </c>
      <c r="D6" t="s">
        <v>59</v>
      </c>
      <c r="F6" s="4">
        <v>9</v>
      </c>
      <c r="G6" t="s">
        <v>94</v>
      </c>
      <c r="H6" t="s">
        <v>56</v>
      </c>
    </row>
    <row r="7" spans="1:8" x14ac:dyDescent="0.35">
      <c r="B7" t="s">
        <v>69</v>
      </c>
      <c r="C7" t="s">
        <v>65</v>
      </c>
      <c r="D7" t="s">
        <v>67</v>
      </c>
      <c r="E7" t="s">
        <v>66</v>
      </c>
      <c r="F7" s="4">
        <v>1</v>
      </c>
      <c r="G7" t="s">
        <v>61</v>
      </c>
      <c r="H7" t="s">
        <v>64</v>
      </c>
    </row>
    <row r="8" spans="1:8" x14ac:dyDescent="0.35">
      <c r="B8" t="s">
        <v>69</v>
      </c>
      <c r="C8" t="s">
        <v>65</v>
      </c>
      <c r="D8" t="s">
        <v>67</v>
      </c>
      <c r="E8" t="s">
        <v>66</v>
      </c>
      <c r="F8" s="4">
        <v>9</v>
      </c>
      <c r="G8" t="s">
        <v>62</v>
      </c>
      <c r="H8" t="s">
        <v>63</v>
      </c>
    </row>
    <row r="10" spans="1:8" ht="58" x14ac:dyDescent="0.35">
      <c r="B10" s="12" t="s">
        <v>77</v>
      </c>
      <c r="G10" s="12" t="s">
        <v>87</v>
      </c>
      <c r="H10"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4"/>
  <sheetViews>
    <sheetView workbookViewId="0">
      <pane ySplit="1" topLeftCell="A2" activePane="bottomLeft" state="frozen"/>
      <selection pane="bottomLeft" activeCell="A2" sqref="A2"/>
    </sheetView>
  </sheetViews>
  <sheetFormatPr defaultRowHeight="14.5" x14ac:dyDescent="0.35"/>
  <cols>
    <col min="2" max="2" width="19.453125" customWidth="1"/>
    <col min="3" max="3" width="19" customWidth="1"/>
    <col min="4" max="4" width="15.81640625" customWidth="1"/>
    <col min="5" max="5" width="17.54296875" customWidth="1"/>
    <col min="6" max="6" width="11.26953125" customWidth="1"/>
    <col min="7" max="7" width="10.453125" customWidth="1"/>
    <col min="9" max="9" width="36.26953125" customWidth="1"/>
    <col min="10" max="10" width="21.26953125" customWidth="1"/>
  </cols>
  <sheetData>
    <row r="1" spans="1:10" s="5" customFormat="1" ht="39" x14ac:dyDescent="0.3">
      <c r="A1" s="18" t="s">
        <v>0</v>
      </c>
      <c r="B1" s="7" t="s">
        <v>1</v>
      </c>
      <c r="C1" s="7" t="s">
        <v>2</v>
      </c>
      <c r="D1" s="18" t="s">
        <v>3</v>
      </c>
      <c r="E1" s="7" t="s">
        <v>4</v>
      </c>
      <c r="F1" s="20" t="s">
        <v>5</v>
      </c>
      <c r="G1" s="20" t="s">
        <v>6</v>
      </c>
      <c r="H1" s="7" t="s">
        <v>7</v>
      </c>
      <c r="I1" s="18" t="s">
        <v>8</v>
      </c>
      <c r="J1" s="18" t="s">
        <v>9</v>
      </c>
    </row>
    <row r="2" spans="1:10" s="5" customFormat="1" x14ac:dyDescent="0.35">
      <c r="A2"/>
      <c r="B2" t="s">
        <v>69</v>
      </c>
      <c r="C2" t="s">
        <v>59</v>
      </c>
      <c r="D2" t="s">
        <v>11</v>
      </c>
      <c r="E2" s="4">
        <v>1</v>
      </c>
      <c r="F2"/>
      <c r="G2"/>
      <c r="H2" t="s">
        <v>13</v>
      </c>
      <c r="I2" t="s">
        <v>90</v>
      </c>
      <c r="J2" t="s">
        <v>54</v>
      </c>
    </row>
    <row r="3" spans="1:10" s="5" customFormat="1" x14ac:dyDescent="0.35">
      <c r="A3"/>
      <c r="B3" t="s">
        <v>69</v>
      </c>
      <c r="C3" t="s">
        <v>59</v>
      </c>
      <c r="D3" t="s">
        <v>11</v>
      </c>
      <c r="E3" s="4">
        <v>3</v>
      </c>
      <c r="F3"/>
      <c r="G3"/>
      <c r="H3" t="s">
        <v>13</v>
      </c>
      <c r="I3" t="s">
        <v>91</v>
      </c>
      <c r="J3" t="s">
        <v>55</v>
      </c>
    </row>
    <row r="4" spans="1:10" s="5" customFormat="1" x14ac:dyDescent="0.35">
      <c r="A4"/>
      <c r="B4" t="s">
        <v>69</v>
      </c>
      <c r="C4" t="s">
        <v>59</v>
      </c>
      <c r="D4" t="s">
        <v>11</v>
      </c>
      <c r="E4" s="4">
        <v>5</v>
      </c>
      <c r="F4"/>
      <c r="G4"/>
      <c r="H4" t="s">
        <v>13</v>
      </c>
      <c r="I4" t="s">
        <v>92</v>
      </c>
      <c r="J4" t="s">
        <v>57</v>
      </c>
    </row>
    <row r="5" spans="1:10" s="5" customFormat="1" x14ac:dyDescent="0.35">
      <c r="A5"/>
      <c r="B5" t="s">
        <v>69</v>
      </c>
      <c r="C5" t="s">
        <v>59</v>
      </c>
      <c r="D5" t="s">
        <v>11</v>
      </c>
      <c r="E5" s="4">
        <v>7</v>
      </c>
      <c r="F5"/>
      <c r="G5"/>
      <c r="H5" t="s">
        <v>13</v>
      </c>
      <c r="I5" t="s">
        <v>93</v>
      </c>
      <c r="J5" t="s">
        <v>58</v>
      </c>
    </row>
    <row r="6" spans="1:10" s="5" customFormat="1" x14ac:dyDescent="0.35">
      <c r="A6"/>
      <c r="B6" t="s">
        <v>69</v>
      </c>
      <c r="C6" t="s">
        <v>59</v>
      </c>
      <c r="D6" t="s">
        <v>11</v>
      </c>
      <c r="E6" s="4">
        <v>9</v>
      </c>
      <c r="F6"/>
      <c r="G6"/>
      <c r="H6" t="s">
        <v>13</v>
      </c>
      <c r="I6" t="s">
        <v>94</v>
      </c>
      <c r="J6" t="s">
        <v>56</v>
      </c>
    </row>
    <row r="7" spans="1:10" s="5" customFormat="1" x14ac:dyDescent="0.35">
      <c r="A7"/>
      <c r="B7" t="s">
        <v>69</v>
      </c>
      <c r="C7" t="s">
        <v>65</v>
      </c>
      <c r="D7" t="s">
        <v>65</v>
      </c>
      <c r="E7" s="4">
        <v>1</v>
      </c>
      <c r="F7"/>
      <c r="G7"/>
      <c r="H7" t="s">
        <v>13</v>
      </c>
      <c r="I7" t="s">
        <v>61</v>
      </c>
      <c r="J7" t="s">
        <v>64</v>
      </c>
    </row>
    <row r="8" spans="1:10" s="5" customFormat="1" x14ac:dyDescent="0.35">
      <c r="A8"/>
      <c r="B8" t="s">
        <v>69</v>
      </c>
      <c r="C8" t="s">
        <v>65</v>
      </c>
      <c r="D8" t="s">
        <v>65</v>
      </c>
      <c r="E8" s="4">
        <v>9</v>
      </c>
      <c r="F8"/>
      <c r="G8"/>
      <c r="H8" t="s">
        <v>13</v>
      </c>
      <c r="I8" t="s">
        <v>62</v>
      </c>
      <c r="J8" t="s">
        <v>63</v>
      </c>
    </row>
    <row r="10" spans="1:10" ht="58" x14ac:dyDescent="0.35">
      <c r="B10" s="12" t="s">
        <v>77</v>
      </c>
    </row>
    <row r="14" spans="1:10" x14ac:dyDescent="0.35">
      <c r="I14">
        <f>LEN(I2)</f>
        <v>35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4FAAA-C25F-4B06-9196-9399484FC045}">
  <dimension ref="A1:S5"/>
  <sheetViews>
    <sheetView workbookViewId="0">
      <selection activeCell="A2" sqref="A2"/>
    </sheetView>
  </sheetViews>
  <sheetFormatPr defaultRowHeight="14.5" x14ac:dyDescent="0.35"/>
  <cols>
    <col min="2" max="2" width="12.08984375" customWidth="1"/>
    <col min="3" max="3" width="15.54296875" customWidth="1"/>
    <col min="4" max="4" width="31.36328125" customWidth="1"/>
  </cols>
  <sheetData>
    <row r="1" spans="1:19" s="22" customFormat="1" ht="58" x14ac:dyDescent="0.35">
      <c r="A1" s="23" t="s">
        <v>99</v>
      </c>
      <c r="B1" s="23" t="s">
        <v>100</v>
      </c>
      <c r="C1" s="23" t="s">
        <v>101</v>
      </c>
      <c r="D1" s="24" t="s">
        <v>110</v>
      </c>
      <c r="E1" s="22" t="s">
        <v>102</v>
      </c>
      <c r="F1" s="22" t="s">
        <v>103</v>
      </c>
      <c r="G1" s="22" t="s">
        <v>104</v>
      </c>
      <c r="H1" s="22" t="s">
        <v>105</v>
      </c>
      <c r="I1" s="22" t="s">
        <v>106</v>
      </c>
      <c r="J1" s="22" t="s">
        <v>107</v>
      </c>
      <c r="K1" s="22" t="s">
        <v>108</v>
      </c>
      <c r="L1" s="22" t="s">
        <v>109</v>
      </c>
      <c r="M1" s="22" t="s">
        <v>111</v>
      </c>
      <c r="N1" s="22" t="s">
        <v>112</v>
      </c>
      <c r="O1" s="22" t="s">
        <v>113</v>
      </c>
      <c r="P1" s="22" t="s">
        <v>114</v>
      </c>
      <c r="Q1" s="22" t="s">
        <v>115</v>
      </c>
      <c r="R1" s="22" t="s">
        <v>116</v>
      </c>
      <c r="S1" s="22" t="s">
        <v>10</v>
      </c>
    </row>
    <row r="2" spans="1:19" x14ac:dyDescent="0.35">
      <c r="B2" t="s">
        <v>119</v>
      </c>
      <c r="D2" t="s">
        <v>120</v>
      </c>
      <c r="M2" t="s">
        <v>117</v>
      </c>
      <c r="N2" s="10">
        <v>44228.759722222225</v>
      </c>
      <c r="O2" t="s">
        <v>118</v>
      </c>
      <c r="P2" s="10">
        <v>44228.914583333331</v>
      </c>
      <c r="Q2" t="s">
        <v>118</v>
      </c>
      <c r="R2" s="10">
        <v>44228.759722222225</v>
      </c>
      <c r="S2" t="s">
        <v>118</v>
      </c>
    </row>
    <row r="5" spans="1:19" ht="43.5" x14ac:dyDescent="0.35">
      <c r="B5" s="12" t="s">
        <v>124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8"/>
  <sheetViews>
    <sheetView workbookViewId="0">
      <selection activeCell="A2" sqref="A2"/>
    </sheetView>
  </sheetViews>
  <sheetFormatPr defaultRowHeight="14.5" x14ac:dyDescent="0.35"/>
  <cols>
    <col min="1" max="1" width="11.1796875" customWidth="1"/>
    <col min="2" max="2" width="10.453125" customWidth="1"/>
    <col min="3" max="3" width="17.6328125" customWidth="1"/>
    <col min="4" max="4" width="16.54296875" customWidth="1"/>
    <col min="5" max="5" width="15.90625" bestFit="1" customWidth="1"/>
    <col min="6" max="6" width="13" style="4" customWidth="1"/>
    <col min="7" max="8" width="8.7265625" style="4"/>
    <col min="9" max="9" width="10.7265625" customWidth="1"/>
    <col min="10" max="10" width="21.54296875" bestFit="1" customWidth="1"/>
  </cols>
  <sheetData>
    <row r="1" spans="1:21" s="5" customFormat="1" ht="39" x14ac:dyDescent="0.3">
      <c r="A1" s="18" t="s">
        <v>34</v>
      </c>
      <c r="B1" s="20" t="s">
        <v>35</v>
      </c>
      <c r="C1" s="7" t="s">
        <v>36</v>
      </c>
      <c r="D1" s="7" t="s">
        <v>1</v>
      </c>
      <c r="E1" s="7" t="s">
        <v>2</v>
      </c>
      <c r="F1" s="19" t="s">
        <v>37</v>
      </c>
      <c r="G1" s="21" t="s">
        <v>15</v>
      </c>
      <c r="H1" s="19" t="s">
        <v>38</v>
      </c>
      <c r="I1" s="18" t="s">
        <v>39</v>
      </c>
      <c r="J1" s="7" t="s">
        <v>40</v>
      </c>
      <c r="K1" s="5" t="s">
        <v>27</v>
      </c>
      <c r="L1" s="5" t="s">
        <v>41</v>
      </c>
      <c r="M1" s="5" t="s">
        <v>42</v>
      </c>
      <c r="N1" s="5" t="s">
        <v>43</v>
      </c>
      <c r="O1" s="5" t="s">
        <v>44</v>
      </c>
      <c r="P1" s="5" t="s">
        <v>45</v>
      </c>
      <c r="Q1" s="5" t="s">
        <v>46</v>
      </c>
      <c r="R1" s="5" t="s">
        <v>47</v>
      </c>
      <c r="S1" s="5" t="s">
        <v>48</v>
      </c>
      <c r="T1" s="5" t="s">
        <v>49</v>
      </c>
      <c r="U1" s="5" t="s">
        <v>29</v>
      </c>
    </row>
    <row r="2" spans="1:21" x14ac:dyDescent="0.35">
      <c r="C2" t="s">
        <v>123</v>
      </c>
      <c r="D2" t="s">
        <v>69</v>
      </c>
      <c r="E2" t="s">
        <v>59</v>
      </c>
      <c r="F2" s="4">
        <v>1</v>
      </c>
      <c r="J2" t="s">
        <v>122</v>
      </c>
    </row>
    <row r="3" spans="1:21" x14ac:dyDescent="0.35">
      <c r="C3" t="s">
        <v>123</v>
      </c>
      <c r="D3" t="s">
        <v>69</v>
      </c>
      <c r="E3" t="s">
        <v>59</v>
      </c>
      <c r="F3" s="4">
        <v>7</v>
      </c>
      <c r="J3" t="s">
        <v>122</v>
      </c>
    </row>
    <row r="4" spans="1:21" x14ac:dyDescent="0.35">
      <c r="C4" t="s">
        <v>123</v>
      </c>
      <c r="D4" t="s">
        <v>69</v>
      </c>
      <c r="E4" t="s">
        <v>59</v>
      </c>
      <c r="F4" s="4">
        <v>9</v>
      </c>
      <c r="J4" t="s">
        <v>122</v>
      </c>
    </row>
    <row r="5" spans="1:21" x14ac:dyDescent="0.35">
      <c r="C5" t="s">
        <v>123</v>
      </c>
      <c r="D5" t="s">
        <v>69</v>
      </c>
      <c r="E5" t="s">
        <v>84</v>
      </c>
      <c r="I5" t="s">
        <v>98</v>
      </c>
      <c r="J5" t="s">
        <v>122</v>
      </c>
    </row>
    <row r="6" spans="1:21" x14ac:dyDescent="0.35">
      <c r="C6" t="s">
        <v>123</v>
      </c>
      <c r="D6" t="s">
        <v>69</v>
      </c>
      <c r="E6" t="s">
        <v>97</v>
      </c>
      <c r="H6" s="4">
        <v>999</v>
      </c>
      <c r="J6" t="s">
        <v>122</v>
      </c>
    </row>
    <row r="8" spans="1:21" ht="130.5" x14ac:dyDescent="0.35">
      <c r="C8" s="12" t="s">
        <v>96</v>
      </c>
      <c r="D8" s="12" t="s">
        <v>77</v>
      </c>
      <c r="J8" s="12"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Crop</vt:lpstr>
      <vt:lpstr>CropMap</vt:lpstr>
      <vt:lpstr>Crop Trait</vt:lpstr>
      <vt:lpstr>Crop Trait Lang</vt:lpstr>
      <vt:lpstr>Crop Trait Code</vt:lpstr>
      <vt:lpstr>Crop Trait Code Lang</vt:lpstr>
      <vt:lpstr>Method</vt:lpstr>
      <vt:lpstr>Observations</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Reisinger</dc:creator>
  <cp:lastModifiedBy>Reisinger, Marty</cp:lastModifiedBy>
  <dcterms:created xsi:type="dcterms:W3CDTF">2017-02-17T19:46:55Z</dcterms:created>
  <dcterms:modified xsi:type="dcterms:W3CDTF">2024-01-26T00:45:08Z</dcterms:modified>
</cp:coreProperties>
</file>